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коммерческие предложения тендеры\асфальт 2023\"/>
    </mc:Choice>
  </mc:AlternateContent>
  <bookViews>
    <workbookView xWindow="-120" yWindow="-120" windowWidth="15600" windowHeight="111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8" i="1" l="1"/>
  <c r="H18" i="1"/>
  <c r="V14" i="1"/>
  <c r="V7" i="1" l="1"/>
  <c r="V8" i="1"/>
  <c r="V9" i="1"/>
  <c r="V10" i="1"/>
  <c r="V11" i="1"/>
  <c r="V12" i="1"/>
  <c r="V13" i="1"/>
  <c r="V15" i="1"/>
  <c r="V16" i="1"/>
  <c r="V17" i="1"/>
  <c r="V6" i="1"/>
  <c r="I18" i="1"/>
  <c r="J18" i="1"/>
  <c r="K18" i="1"/>
  <c r="L18" i="1"/>
  <c r="M18" i="1"/>
  <c r="N18" i="1"/>
  <c r="O18" i="1"/>
  <c r="Q18" i="1"/>
  <c r="R18" i="1"/>
  <c r="S18" i="1"/>
  <c r="T18" i="1"/>
  <c r="U18" i="1"/>
  <c r="X18" i="1" l="1"/>
  <c r="X19" i="1"/>
</calcChain>
</file>

<file path=xl/sharedStrings.xml><?xml version="1.0" encoding="utf-8"?>
<sst xmlns="http://schemas.openxmlformats.org/spreadsheetml/2006/main" count="57" uniqueCount="49">
  <si>
    <t xml:space="preserve">      </t>
  </si>
  <si>
    <t xml:space="preserve">                                         Коммерческое предложение  </t>
  </si>
  <si>
    <t>№</t>
  </si>
  <si>
    <t>Наименование</t>
  </si>
  <si>
    <t>Ед.изм.</t>
  </si>
  <si>
    <t>(Объем)     S в м2</t>
  </si>
  <si>
    <t>Цена за ед. изм. В руб.</t>
  </si>
  <si>
    <t>Стоимость</t>
  </si>
  <si>
    <t>1</t>
  </si>
  <si>
    <t xml:space="preserve">  Нарезка швов </t>
  </si>
  <si>
    <t>п.м</t>
  </si>
  <si>
    <t>2</t>
  </si>
  <si>
    <t>Фрезеровка старого асфальтового покрытия</t>
  </si>
  <si>
    <t>м2</t>
  </si>
  <si>
    <t>3</t>
  </si>
  <si>
    <t xml:space="preserve">Поливка основания битумной эмульсией </t>
  </si>
  <si>
    <t>4</t>
  </si>
  <si>
    <t>Регулировка высотного положения крышек колодцев</t>
  </si>
  <si>
    <t>шт</t>
  </si>
  <si>
    <t xml:space="preserve"> Устройство покрытия из плотной мелкозернистой асфальтобетонной смеси, фр. 5-15 слоем 5 см </t>
  </si>
  <si>
    <t xml:space="preserve"> Устройство покрытия из плотной крупнозернистой асфальтобетонной смеси, слоем 5 см </t>
  </si>
  <si>
    <t>7</t>
  </si>
  <si>
    <t xml:space="preserve">Обработка швов битумной мастикой </t>
  </si>
  <si>
    <t>8</t>
  </si>
  <si>
    <t xml:space="preserve">Исправление профиля </t>
  </si>
  <si>
    <t>9</t>
  </si>
  <si>
    <t>Устройство покрытия из асфальтной крошки (крошка, полученная из фрезировки старого асфальтного покрытия)</t>
  </si>
  <si>
    <t>10</t>
  </si>
  <si>
    <t>м3</t>
  </si>
  <si>
    <t>11</t>
  </si>
  <si>
    <t xml:space="preserve">Вывоз и утилизация строительного мусора    </t>
  </si>
  <si>
    <t>ИТОГО</t>
  </si>
  <si>
    <t>участок №1</t>
  </si>
  <si>
    <t>участок №2</t>
  </si>
  <si>
    <t>участок №3</t>
  </si>
  <si>
    <t>участок №4</t>
  </si>
  <si>
    <t>участок №5</t>
  </si>
  <si>
    <t>участок №6</t>
  </si>
  <si>
    <t>участок №7</t>
  </si>
  <si>
    <t>участок №8</t>
  </si>
  <si>
    <t>участок №9</t>
  </si>
  <si>
    <t>участок №10</t>
  </si>
  <si>
    <t>участок №11</t>
  </si>
  <si>
    <t>участок №12</t>
  </si>
  <si>
    <t>участок №13</t>
  </si>
  <si>
    <t>участок №14</t>
  </si>
  <si>
    <t>Погрузка асфальтной крошки</t>
  </si>
  <si>
    <t>Устройство покрытия из асфальтной крошки слоем 4-5 см с уплотнением  (строительный материал подрядчика )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</si>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</sst>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0" tint="-0.1499984740745262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0" xfId="0" applyFont="1"/>
    <xf numFmtId="0" fontId="7" fillId="0" borderId="9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2" fontId="7" fillId="2" borderId="9" xfId="0" applyNumberFormat="1" applyFont="1" applyFill="1" applyBorder="1" applyAlignment="1">
      <alignment horizontal="center" vertical="center"/>
    </xf>
    <xf numFmtId="4" fontId="8" fillId="0" borderId="0" xfId="0" applyNumberFormat="1" applyFont="1"/>
    <xf numFmtId="4" fontId="5" fillId="0" borderId="1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19"/>
  <sheetViews>
    <sheetView tabSelected="1" topLeftCell="A4" zoomScaleNormal="100" workbookViewId="0">
      <selection activeCell="A18" sqref="A18"/>
    </sheetView>
  </sheetViews>
  <sheetFormatPr defaultRowHeight="14.4" x14ac:dyDescent="0.3"/>
  <cols>
    <col min="8" max="8" width="9.88671875" bestFit="1" customWidth="1"/>
    <col min="9" max="9" width="10.6640625" customWidth="1"/>
    <col min="10" max="10" width="11.88671875" customWidth="1"/>
    <col min="11" max="17" width="9.88671875" bestFit="1" customWidth="1"/>
    <col min="20" max="20" width="9.88671875" bestFit="1" customWidth="1"/>
    <col min="24" max="24" width="18.109375" customWidth="1"/>
  </cols>
  <sheetData>
    <row r="4" spans="1:24" x14ac:dyDescent="0.3">
      <c r="A4" s="1"/>
      <c r="B4" s="9"/>
      <c r="C4" s="10" t="s">
        <v>0</v>
      </c>
      <c r="D4" s="8" t="s">
        <v>1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9"/>
    </row>
    <row r="5" spans="1:24" ht="39.6" x14ac:dyDescent="0.3">
      <c r="A5" s="2" t="s">
        <v>2</v>
      </c>
      <c r="B5" s="25" t="s">
        <v>3</v>
      </c>
      <c r="C5" s="26"/>
      <c r="D5" s="26"/>
      <c r="E5" s="26"/>
      <c r="F5" s="27"/>
      <c r="G5" s="11" t="s">
        <v>4</v>
      </c>
      <c r="H5" s="7" t="s">
        <v>32</v>
      </c>
      <c r="I5" s="7" t="s">
        <v>33</v>
      </c>
      <c r="J5" s="7" t="s">
        <v>34</v>
      </c>
      <c r="K5" s="7" t="s">
        <v>35</v>
      </c>
      <c r="L5" s="7" t="s">
        <v>36</v>
      </c>
      <c r="M5" s="7" t="s">
        <v>37</v>
      </c>
      <c r="N5" s="7" t="s">
        <v>38</v>
      </c>
      <c r="O5" s="7" t="s">
        <v>39</v>
      </c>
      <c r="P5" s="7" t="s">
        <v>40</v>
      </c>
      <c r="Q5" s="7" t="s">
        <v>41</v>
      </c>
      <c r="R5" s="7" t="s">
        <v>42</v>
      </c>
      <c r="S5" s="7" t="s">
        <v>43</v>
      </c>
      <c r="T5" s="7" t="s">
        <v>44</v>
      </c>
      <c r="U5" s="7" t="s">
        <v>45</v>
      </c>
      <c r="V5" s="6" t="s">
        <v>5</v>
      </c>
      <c r="W5" s="6" t="s">
        <v>6</v>
      </c>
      <c r="X5" s="11" t="s">
        <v>7</v>
      </c>
    </row>
    <row r="6" spans="1:24" ht="39.6" customHeight="1" x14ac:dyDescent="0.3">
      <c r="A6" s="3" t="s">
        <v>8</v>
      </c>
      <c r="B6" s="28" t="s">
        <v>9</v>
      </c>
      <c r="C6" s="29"/>
      <c r="D6" s="29"/>
      <c r="E6" s="29"/>
      <c r="F6" s="30"/>
      <c r="G6" s="12" t="s">
        <v>10</v>
      </c>
      <c r="H6" s="16">
        <v>28</v>
      </c>
      <c r="I6" s="16">
        <v>12</v>
      </c>
      <c r="J6" s="16">
        <v>2</v>
      </c>
      <c r="K6" s="16">
        <v>8</v>
      </c>
      <c r="L6" s="16">
        <v>12</v>
      </c>
      <c r="M6" s="16">
        <v>16</v>
      </c>
      <c r="N6" s="16">
        <v>22</v>
      </c>
      <c r="O6" s="16">
        <v>10</v>
      </c>
      <c r="P6" s="16">
        <v>0</v>
      </c>
      <c r="Q6" s="16">
        <v>12</v>
      </c>
      <c r="R6" s="16">
        <v>22</v>
      </c>
      <c r="S6" s="16">
        <v>7</v>
      </c>
      <c r="T6" s="16">
        <v>18</v>
      </c>
      <c r="U6" s="16">
        <v>14</v>
      </c>
      <c r="V6" s="22">
        <f>SUM(H6:U6)</f>
        <v>183</v>
      </c>
      <c r="W6" s="17"/>
      <c r="X6" s="21"/>
    </row>
    <row r="7" spans="1:24" x14ac:dyDescent="0.3">
      <c r="A7" s="3" t="s">
        <v>11</v>
      </c>
      <c r="B7" s="28" t="s">
        <v>12</v>
      </c>
      <c r="C7" s="29"/>
      <c r="D7" s="29"/>
      <c r="E7" s="29"/>
      <c r="F7" s="30"/>
      <c r="G7" s="12" t="s">
        <v>13</v>
      </c>
      <c r="H7" s="16">
        <v>30</v>
      </c>
      <c r="I7" s="16">
        <v>84</v>
      </c>
      <c r="J7" s="16">
        <v>13</v>
      </c>
      <c r="K7" s="16">
        <v>62</v>
      </c>
      <c r="L7" s="16">
        <v>57</v>
      </c>
      <c r="M7" s="16">
        <v>146</v>
      </c>
      <c r="N7" s="16">
        <v>92</v>
      </c>
      <c r="O7" s="16">
        <v>130</v>
      </c>
      <c r="P7" s="16">
        <v>0</v>
      </c>
      <c r="Q7" s="16">
        <v>148</v>
      </c>
      <c r="R7" s="16">
        <v>8</v>
      </c>
      <c r="S7" s="16">
        <v>46</v>
      </c>
      <c r="T7" s="16">
        <v>90</v>
      </c>
      <c r="U7" s="16">
        <v>7</v>
      </c>
      <c r="V7" s="22">
        <f t="shared" ref="V7:V17" si="0">SUM(H7:U7)</f>
        <v>913</v>
      </c>
      <c r="W7" s="17"/>
      <c r="X7" s="21"/>
    </row>
    <row r="8" spans="1:24" x14ac:dyDescent="0.3">
      <c r="A8" s="4" t="s">
        <v>14</v>
      </c>
      <c r="B8" s="28" t="s">
        <v>15</v>
      </c>
      <c r="C8" s="29"/>
      <c r="D8" s="29"/>
      <c r="E8" s="29"/>
      <c r="F8" s="30"/>
      <c r="G8" s="14" t="s">
        <v>13</v>
      </c>
      <c r="H8" s="18">
        <v>30</v>
      </c>
      <c r="I8" s="18">
        <v>84</v>
      </c>
      <c r="J8" s="18">
        <v>13</v>
      </c>
      <c r="K8" s="18">
        <v>62</v>
      </c>
      <c r="L8" s="18">
        <v>57</v>
      </c>
      <c r="M8" s="18">
        <v>146</v>
      </c>
      <c r="N8" s="18">
        <v>92</v>
      </c>
      <c r="O8" s="18">
        <v>130</v>
      </c>
      <c r="P8" s="18">
        <v>0</v>
      </c>
      <c r="Q8" s="18">
        <v>148</v>
      </c>
      <c r="R8" s="18">
        <v>8</v>
      </c>
      <c r="S8" s="18">
        <v>46</v>
      </c>
      <c r="T8" s="18">
        <v>90</v>
      </c>
      <c r="U8" s="18">
        <v>7</v>
      </c>
      <c r="V8" s="22">
        <f t="shared" si="0"/>
        <v>913</v>
      </c>
      <c r="W8" s="19"/>
      <c r="X8" s="21"/>
    </row>
    <row r="9" spans="1:24" ht="28.2" customHeight="1" x14ac:dyDescent="0.3">
      <c r="A9" s="3" t="s">
        <v>16</v>
      </c>
      <c r="B9" s="28" t="s">
        <v>17</v>
      </c>
      <c r="C9" s="29"/>
      <c r="D9" s="29"/>
      <c r="E9" s="29"/>
      <c r="F9" s="30"/>
      <c r="G9" s="12" t="s">
        <v>18</v>
      </c>
      <c r="H9" s="16">
        <v>0</v>
      </c>
      <c r="I9" s="16">
        <v>0</v>
      </c>
      <c r="J9" s="16">
        <v>0</v>
      </c>
      <c r="K9" s="16">
        <v>1</v>
      </c>
      <c r="L9" s="16">
        <v>1</v>
      </c>
      <c r="M9" s="16">
        <v>0</v>
      </c>
      <c r="N9" s="16">
        <v>0</v>
      </c>
      <c r="O9" s="16">
        <v>2</v>
      </c>
      <c r="P9" s="16">
        <v>0</v>
      </c>
      <c r="Q9" s="16">
        <v>2</v>
      </c>
      <c r="R9" s="16">
        <v>2</v>
      </c>
      <c r="S9" s="16">
        <v>1</v>
      </c>
      <c r="T9" s="16">
        <v>3</v>
      </c>
      <c r="U9" s="16">
        <v>1</v>
      </c>
      <c r="V9" s="22">
        <f t="shared" si="0"/>
        <v>13</v>
      </c>
      <c r="W9" s="17"/>
      <c r="X9" s="21"/>
    </row>
    <row r="10" spans="1:24" ht="41.4" customHeight="1" x14ac:dyDescent="0.3">
      <c r="A10" s="5">
        <v>5</v>
      </c>
      <c r="B10" s="28" t="s">
        <v>19</v>
      </c>
      <c r="C10" s="29"/>
      <c r="D10" s="29"/>
      <c r="E10" s="29"/>
      <c r="F10" s="30"/>
      <c r="G10" s="12" t="s">
        <v>13</v>
      </c>
      <c r="H10" s="16">
        <v>30</v>
      </c>
      <c r="I10" s="16">
        <v>84</v>
      </c>
      <c r="J10" s="16">
        <v>13</v>
      </c>
      <c r="K10" s="16">
        <v>62</v>
      </c>
      <c r="L10" s="16">
        <v>57</v>
      </c>
      <c r="M10" s="16">
        <v>146</v>
      </c>
      <c r="N10" s="16">
        <v>92</v>
      </c>
      <c r="O10" s="16">
        <v>130</v>
      </c>
      <c r="P10" s="16">
        <v>0</v>
      </c>
      <c r="Q10" s="16">
        <v>148</v>
      </c>
      <c r="R10" s="16">
        <v>8</v>
      </c>
      <c r="S10" s="16">
        <v>46</v>
      </c>
      <c r="T10" s="16">
        <v>90</v>
      </c>
      <c r="U10" s="16">
        <v>7</v>
      </c>
      <c r="V10" s="22">
        <f t="shared" si="0"/>
        <v>913</v>
      </c>
      <c r="W10" s="17"/>
      <c r="X10" s="21"/>
    </row>
    <row r="11" spans="1:24" ht="40.950000000000003" customHeight="1" x14ac:dyDescent="0.3">
      <c r="A11" s="5">
        <v>6</v>
      </c>
      <c r="B11" s="28" t="s">
        <v>20</v>
      </c>
      <c r="C11" s="29"/>
      <c r="D11" s="29"/>
      <c r="E11" s="29"/>
      <c r="F11" s="30"/>
      <c r="G11" s="12" t="s">
        <v>13</v>
      </c>
      <c r="H11" s="16">
        <v>30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22">
        <f t="shared" si="0"/>
        <v>30</v>
      </c>
      <c r="W11" s="17"/>
      <c r="X11" s="21"/>
    </row>
    <row r="12" spans="1:24" ht="14.4" customHeight="1" x14ac:dyDescent="0.3">
      <c r="A12" s="3" t="s">
        <v>21</v>
      </c>
      <c r="B12" s="28" t="s">
        <v>22</v>
      </c>
      <c r="C12" s="29"/>
      <c r="D12" s="29"/>
      <c r="E12" s="29"/>
      <c r="F12" s="30"/>
      <c r="G12" s="12" t="s">
        <v>10</v>
      </c>
      <c r="H12" s="16">
        <v>28</v>
      </c>
      <c r="I12" s="16">
        <v>40</v>
      </c>
      <c r="J12" s="16">
        <v>28</v>
      </c>
      <c r="K12" s="16">
        <v>46</v>
      </c>
      <c r="L12" s="16">
        <v>31</v>
      </c>
      <c r="M12" s="16">
        <v>83</v>
      </c>
      <c r="N12" s="16">
        <v>56</v>
      </c>
      <c r="O12" s="16">
        <v>62</v>
      </c>
      <c r="P12" s="16">
        <v>0</v>
      </c>
      <c r="Q12" s="16">
        <v>64</v>
      </c>
      <c r="R12" s="16">
        <v>22</v>
      </c>
      <c r="S12" s="16">
        <v>33</v>
      </c>
      <c r="T12" s="16">
        <v>38</v>
      </c>
      <c r="U12" s="16">
        <v>14</v>
      </c>
      <c r="V12" s="22">
        <f t="shared" si="0"/>
        <v>545</v>
      </c>
      <c r="W12" s="17"/>
      <c r="X12" s="21"/>
    </row>
    <row r="13" spans="1:24" ht="14.4" customHeight="1" x14ac:dyDescent="0.3">
      <c r="A13" s="3" t="s">
        <v>23</v>
      </c>
      <c r="B13" s="28" t="s">
        <v>24</v>
      </c>
      <c r="C13" s="29"/>
      <c r="D13" s="29"/>
      <c r="E13" s="29"/>
      <c r="F13" s="30"/>
      <c r="G13" s="12" t="s">
        <v>13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364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22">
        <f t="shared" si="0"/>
        <v>364</v>
      </c>
      <c r="W13" s="17"/>
      <c r="X13" s="21"/>
    </row>
    <row r="14" spans="1:24" ht="40.5" customHeight="1" x14ac:dyDescent="0.3">
      <c r="A14" s="3" t="s">
        <v>25</v>
      </c>
      <c r="B14" s="28" t="s">
        <v>26</v>
      </c>
      <c r="C14" s="29"/>
      <c r="D14" s="29"/>
      <c r="E14" s="29"/>
      <c r="F14" s="30"/>
      <c r="G14" s="12" t="s">
        <v>13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364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22">
        <f t="shared" ref="V14" si="1">SUM(H14:U14)</f>
        <v>364</v>
      </c>
      <c r="W14" s="17"/>
      <c r="X14" s="21"/>
    </row>
    <row r="15" spans="1:24" ht="40.5" customHeight="1" x14ac:dyDescent="0.3">
      <c r="A15" s="3" t="s">
        <v>27</v>
      </c>
      <c r="B15" s="28" t="s">
        <v>47</v>
      </c>
      <c r="C15" s="29"/>
      <c r="D15" s="29"/>
      <c r="E15" s="29"/>
      <c r="F15" s="30"/>
      <c r="G15" s="12" t="s">
        <v>13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364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22">
        <f t="shared" si="0"/>
        <v>364</v>
      </c>
      <c r="W15" s="17"/>
      <c r="X15" s="21"/>
    </row>
    <row r="16" spans="1:24" ht="18.75" customHeight="1" x14ac:dyDescent="0.3">
      <c r="A16" s="3" t="s">
        <v>29</v>
      </c>
      <c r="B16" s="28" t="s">
        <v>46</v>
      </c>
      <c r="C16" s="29"/>
      <c r="D16" s="29"/>
      <c r="E16" s="29"/>
      <c r="F16" s="30"/>
      <c r="G16" s="12" t="s">
        <v>28</v>
      </c>
      <c r="H16" s="16">
        <v>2</v>
      </c>
      <c r="I16" s="16">
        <v>7</v>
      </c>
      <c r="J16" s="16">
        <v>1</v>
      </c>
      <c r="K16" s="16">
        <v>5</v>
      </c>
      <c r="L16" s="16">
        <v>5</v>
      </c>
      <c r="M16" s="16">
        <v>12</v>
      </c>
      <c r="N16" s="16">
        <v>7</v>
      </c>
      <c r="O16" s="16">
        <v>11</v>
      </c>
      <c r="P16" s="16">
        <v>44</v>
      </c>
      <c r="Q16" s="16">
        <v>12</v>
      </c>
      <c r="R16" s="16">
        <v>1</v>
      </c>
      <c r="S16" s="16">
        <v>4</v>
      </c>
      <c r="T16" s="16">
        <v>7</v>
      </c>
      <c r="U16" s="16">
        <v>1</v>
      </c>
      <c r="V16" s="22">
        <f t="shared" si="0"/>
        <v>119</v>
      </c>
      <c r="W16" s="17"/>
      <c r="X16" s="21"/>
    </row>
    <row r="17" spans="1:24" ht="14.4" customHeight="1" x14ac:dyDescent="0.3">
      <c r="A17" s="3" t="s">
        <v>48</v>
      </c>
      <c r="B17" s="28" t="s">
        <v>30</v>
      </c>
      <c r="C17" s="29"/>
      <c r="D17" s="29"/>
      <c r="E17" s="29"/>
      <c r="F17" s="30"/>
      <c r="G17" s="12" t="s">
        <v>28</v>
      </c>
      <c r="H17" s="16">
        <v>1</v>
      </c>
      <c r="I17" s="16">
        <v>3</v>
      </c>
      <c r="J17" s="16">
        <v>0</v>
      </c>
      <c r="K17" s="16">
        <v>2</v>
      </c>
      <c r="L17" s="16">
        <v>2</v>
      </c>
      <c r="M17" s="16">
        <v>5</v>
      </c>
      <c r="N17" s="16">
        <v>3</v>
      </c>
      <c r="O17" s="16">
        <v>5</v>
      </c>
      <c r="P17" s="16">
        <v>44</v>
      </c>
      <c r="Q17" s="16">
        <v>5</v>
      </c>
      <c r="R17" s="16">
        <v>0</v>
      </c>
      <c r="S17" s="16">
        <v>2</v>
      </c>
      <c r="T17" s="16">
        <v>4</v>
      </c>
      <c r="U17" s="16">
        <v>0</v>
      </c>
      <c r="V17" s="22">
        <f t="shared" si="0"/>
        <v>76</v>
      </c>
      <c r="W17" s="17"/>
      <c r="X17" s="21"/>
    </row>
    <row r="18" spans="1:24" ht="15.6" x14ac:dyDescent="0.3">
      <c r="A18" s="3"/>
      <c r="B18" s="28" t="s">
        <v>31</v>
      </c>
      <c r="C18" s="29"/>
      <c r="D18" s="29"/>
      <c r="E18" s="29"/>
      <c r="F18" s="30"/>
      <c r="G18" s="12"/>
      <c r="H18" s="20">
        <f>H6*W6+H7*W7+H8*W8+H9*W9+H10*W10+H11*W11+H12*W12+H13*W13+H15*W15+H16*W16+H17*W17+H14*W14</f>
        <v>0</v>
      </c>
      <c r="I18" s="20">
        <f>I6*W6+I7*W7+I8*W8+I9*W9+I10*W10+I11*W11+I12*W12+I13*W13+I15*W15+I16*W16+I17*W17</f>
        <v>0</v>
      </c>
      <c r="J18" s="20">
        <f>J6*W6+J7*W7+J8*W8+J9*W9+J10*W10+J11*W11+J12*W12+J13*W13+J15*W15+J16*W16+J17*W17</f>
        <v>0</v>
      </c>
      <c r="K18" s="20">
        <f>K6*W6+K7*W7+K8*W8+K9*W9+K10*W10+K11*W11+K12*W12+K13*W13+K15*W15+K16*W16+K17*W17</f>
        <v>0</v>
      </c>
      <c r="L18" s="20">
        <f>L6*W6+L7*W7+L8*W8+L9*W9+L10*W10+L11*W11+L12*W12+L13*W13+L15*W15+L16*W16+L17*W17</f>
        <v>0</v>
      </c>
      <c r="M18" s="20">
        <f>M6*W6+M7*W7+M8*W8+M9*W9+M10*W10+M11*W11+M12*W12+M13*W13+M15*W15+M16*W16+M17*W17</f>
        <v>0</v>
      </c>
      <c r="N18" s="20">
        <f>N6*W6+N7*W7+N8*W8+N9*W9+N10*W10+N11*W11+N12*W12+N13*W13+N15*W15+N16*W16+N17*W17</f>
        <v>0</v>
      </c>
      <c r="O18" s="20">
        <f>O6*W6+O7*W7+O8*W8+O9*W9+O10*W10+O11*W11+O12*W12+O13*W13+O15*W15+O16*W16+O17*W17</f>
        <v>0</v>
      </c>
      <c r="P18" s="20">
        <f>P6*W6+P7*W7+P8*W8+P9*W9+P10*W10+P11*W11+P12*W12+P13*W13+P15*W15+P16*W16+P17*W17+P14*W14</f>
        <v>0</v>
      </c>
      <c r="Q18" s="20">
        <f>Q6*W6+Q7*W7+Q8*W8+Q9*W9+Q10*W10+Q11*W11+Q12*W12+Q13*W13+Q15*W15+Q16*W16+Q17*W17</f>
        <v>0</v>
      </c>
      <c r="R18" s="20">
        <f>R6*W6+R7*W7+R8*W8+R9*W9+R10*W10+R11*W11+R12*W12+R13*W13+R15*W15+R16*W16+R17*W17</f>
        <v>0</v>
      </c>
      <c r="S18" s="20">
        <f>S6*W6+S7*W7+S8*W8+S9*W9+S10*W10+S11*W11+S12*W12+S13*W13+S15*W15+S16*W16+S17*W17</f>
        <v>0</v>
      </c>
      <c r="T18" s="20">
        <f>T6*W6+T7*W7+T8*W8+T9*W9+T10*W10+T11*W11+T12*W12+T13*W13+T15*W15+T16*W16+T17*W17</f>
        <v>0</v>
      </c>
      <c r="U18" s="20">
        <f>U6*W6+U7*W7+U8*W8+U9*W9+U10*W10+U11*W11+U12*W12+U13*W13+U15*W15+U16*W16+U17*W17</f>
        <v>0</v>
      </c>
      <c r="V18" s="13"/>
      <c r="W18" s="13"/>
      <c r="X18" s="24">
        <f>SUM(X6:X17)</f>
        <v>0</v>
      </c>
    </row>
    <row r="19" spans="1:24" x14ac:dyDescent="0.3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23">
        <f>SUM(H18:U18)</f>
        <v>0</v>
      </c>
    </row>
  </sheetData>
  <mergeCells count="14">
    <mergeCell ref="B5:F5"/>
    <mergeCell ref="B6:F6"/>
    <mergeCell ref="B7:F7"/>
    <mergeCell ref="B18:F18"/>
    <mergeCell ref="B15:F15"/>
    <mergeCell ref="B9:F9"/>
    <mergeCell ref="B10:F10"/>
    <mergeCell ref="B8:F8"/>
    <mergeCell ref="B11:F11"/>
    <mergeCell ref="B12:F12"/>
    <mergeCell ref="B13:F13"/>
    <mergeCell ref="B16:F16"/>
    <mergeCell ref="B17:F17"/>
    <mergeCell ref="B14:F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2023-04-25T11:09:57Z</dcterms:created>
  <dcterms:modified xsi:type="dcterms:W3CDTF">2023-04-26T12:58:00Z</dcterms:modified>
</cp:coreProperties>
</file>